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апрель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'апрель'!$A$1:$F$69</definedName>
    <definedName name="_xlnm.Print_Area" localSheetId="1">'март'!$A$1:$F$72</definedName>
    <definedName name="_xlnm.Print_Area" localSheetId="2">'февр.'!$A$1:$F$72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<sst xmlns="http://schemas.openxmlformats.org/spreadsheetml/2006/main" count="335" uniqueCount="76">
  <si>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</si>
  <si>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</si>
  <si>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</si>
  <si>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</si>
  <si>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</si>
  <si>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</si>
  <si>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</si>
  <si>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</si>
  <si>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</si>
  <si>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</si>
  <si>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</si>
  <si>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</si>
  <si>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</si>
  <si>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</si>
  <si>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</si>
  <si>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</si>
  <si>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</si>
  <si>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</si>
  <si>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</si>
  <si>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</si>
  <si>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</si>
  <si>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</si>
  <si>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</si>
  <si>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</si>
  <si>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</si>
  <si>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</si>
  <si>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</si>
  <si>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</si>
  <si>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</si>
  <si>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</si>
  <si>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</si>
  <si>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</si>
  <si>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</si>
  <si>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</si>
  <si>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</si>
  <si>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</si>
  <si>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</si>
  <si>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</si>
  <si>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</si>
  <si>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</si>
  <si>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</si>
  <si>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Техническая работа по обеспечению регистрационного учета</t>
  </si>
  <si>
    <t xml:space="preserve">являющегося   собственником    квартиры   N 8,   находящейся в данном многоквартирном доме, 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</si>
  <si>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Александровой Натальи Васильевны               ,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</si>
  <si>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</si>
  <si>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Летняя, д.  35</t>
    </r>
  </si>
  <si>
    <t>Исполнитель - директор ООО "ЖЭЦ-Управление"  ______________________/И.В. Минеев/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</si>
  <si>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4 от 03.10.16г                     </t>
    </r>
    <r>
      <rPr>
        <sz val="14"/>
        <rFont val="Times New Roman"/>
        <family val="1"/>
      </rPr>
      <t>, с одной стороны,</t>
    </r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</si>
  <si>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</si>
  <si>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</si>
  <si>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</si>
  <si>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</si>
  <si>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</si>
  <si>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</si>
  <si>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</si>
  <si>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</si>
  <si>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</si>
  <si>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</si>
  <si>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</si>
  <si>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</si>
  <si>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</si>
  <si>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</si>
  <si>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 xml:space="preserve"> по графику -3 раза в год; прочистка и ремонт- по необходимости</t>
  </si>
  <si>
    <t>ул.Летняя, д. 35 (365,6м2)</t>
  </si>
  <si>
    <t>Техническое обслуживание системы отопления (консервация)</t>
  </si>
  <si>
    <t>г. Ковров                                   "_____" ___январь__ 2022г.</t>
  </si>
  <si>
    <t>2.  Всего  за период с "01" ___01______ 2022 г. по "31" _____01__ 2022 г.</t>
  </si>
  <si>
    <t>(____________две      тыс.    восемьсот пятнадцать      руб.   74  коп._________).</t>
  </si>
  <si>
    <t>г. Ковров                                   "_____" ___февраль__ 2022г.</t>
  </si>
  <si>
    <t>2.  Всего  за период с "01" ___02______ 2022 г. по "28" _____02__ 2022 г.</t>
  </si>
  <si>
    <t>(____________восемь      тыс.    пятьсот восемьдесят восемь   руб.   30  коп._________).</t>
  </si>
  <si>
    <t>г. Ковров                                   "_____" ___март__ 2022г.</t>
  </si>
  <si>
    <t>2.  Всего  за период с "01" ___03______ 2022 г. по "31" _____03__ 2022 г.</t>
  </si>
  <si>
    <t>(____________две     тыс.    восемьсот пятнадцать   руб.   74  коп._________).</t>
  </si>
  <si>
    <t>г. Ковров                                   "_____" ___апрель__ 2022г.</t>
  </si>
  <si>
    <t>2.  Всего  за период с "01" ___04______ 2022 г. по "31" _____04__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</si>
</sst>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zoomScalePageLayoutView="0" workbookViewId="0" topLeftCell="A43">
      <selection activeCell="K43" sqref="K1:L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74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45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0" t="s">
        <v>43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42</v>
      </c>
      <c r="B20" s="40"/>
      <c r="C20" s="40"/>
      <c r="D20" s="40"/>
      <c r="E20" s="40"/>
      <c r="F20" s="40"/>
    </row>
    <row r="21" spans="1:6" ht="23.25" customHeight="1">
      <c r="A21" s="40" t="s">
        <v>47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9"/>
      <c r="B31" s="9"/>
      <c r="C31" s="9"/>
      <c r="D31" s="9"/>
      <c r="E31" s="9"/>
      <c r="F31" s="9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7"/>
      <c r="B33" s="7"/>
      <c r="C33" s="7"/>
      <c r="D33" s="7"/>
      <c r="E33" s="7"/>
      <c r="F33" s="7"/>
    </row>
    <row r="34" spans="1:6" ht="100.5" customHeight="1">
      <c r="A34" s="31" t="s">
        <v>44</v>
      </c>
      <c r="B34" s="31"/>
      <c r="C34" s="31"/>
      <c r="D34" s="31"/>
      <c r="E34" s="31"/>
      <c r="F34" s="31"/>
    </row>
    <row r="35" spans="1:6" ht="18.75" customHeight="1">
      <c r="A35" s="32" t="s">
        <v>63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1">
        <v>1</v>
      </c>
      <c r="B39" s="15" t="s">
        <v>51</v>
      </c>
      <c r="C39" s="24" t="s">
        <v>38</v>
      </c>
      <c r="D39" s="26" t="s">
        <v>52</v>
      </c>
      <c r="E39" s="26">
        <f aca="true" t="shared" si="0" ref="E39:E47">F39/365.6</f>
        <v>0</v>
      </c>
      <c r="F39" s="22">
        <v>0</v>
      </c>
    </row>
    <row r="40" spans="1:7" ht="117.75" customHeight="1">
      <c r="A40" s="3">
        <v>2</v>
      </c>
      <c r="B40" s="16" t="s">
        <v>53</v>
      </c>
      <c r="C40" s="24" t="s">
        <v>36</v>
      </c>
      <c r="D40" s="26" t="s">
        <v>52</v>
      </c>
      <c r="E40" s="26">
        <f t="shared" si="0"/>
        <v>0</v>
      </c>
      <c r="F40" s="21">
        <v>0</v>
      </c>
      <c r="G40" s="2"/>
    </row>
    <row r="41" spans="1:7" ht="63" customHeight="1">
      <c r="A41" s="11">
        <v>3</v>
      </c>
      <c r="B41" s="16" t="s">
        <v>55</v>
      </c>
      <c r="C41" s="25" t="s">
        <v>35</v>
      </c>
      <c r="D41" s="26" t="s">
        <v>52</v>
      </c>
      <c r="E41" s="26">
        <f t="shared" si="0"/>
        <v>3.6899890590809625</v>
      </c>
      <c r="F41" s="21">
        <v>1349.06</v>
      </c>
      <c r="G41" s="2"/>
    </row>
    <row r="42" spans="1:7" ht="84" customHeight="1">
      <c r="A42" s="3">
        <v>4</v>
      </c>
      <c r="B42" s="15" t="s">
        <v>56</v>
      </c>
      <c r="C42" s="25" t="s">
        <v>62</v>
      </c>
      <c r="D42" s="26" t="s">
        <v>52</v>
      </c>
      <c r="E42" s="26">
        <f t="shared" si="0"/>
        <v>0</v>
      </c>
      <c r="F42" s="21">
        <v>0</v>
      </c>
      <c r="G42" s="2"/>
    </row>
    <row r="43" spans="1:7" ht="78.75" customHeight="1">
      <c r="A43" s="11">
        <v>5</v>
      </c>
      <c r="B43" s="16" t="s">
        <v>57</v>
      </c>
      <c r="C43" s="24" t="s">
        <v>40</v>
      </c>
      <c r="D43" s="26" t="s">
        <v>52</v>
      </c>
      <c r="E43" s="26">
        <f t="shared" si="0"/>
        <v>0.2617067833698031</v>
      </c>
      <c r="F43" s="21">
        <v>95.68</v>
      </c>
      <c r="G43" s="2"/>
    </row>
    <row r="44" spans="1:7" ht="101.25" customHeight="1">
      <c r="A44" s="3">
        <v>6</v>
      </c>
      <c r="B44" s="16" t="s">
        <v>58</v>
      </c>
      <c r="C44" s="4" t="s">
        <v>59</v>
      </c>
      <c r="D44" s="26" t="s">
        <v>52</v>
      </c>
      <c r="E44" s="26">
        <f t="shared" si="0"/>
        <v>0</v>
      </c>
      <c r="F44" s="21">
        <v>0</v>
      </c>
      <c r="G44" s="2"/>
    </row>
    <row r="45" spans="1:7" ht="66" customHeight="1">
      <c r="A45" s="11">
        <v>7</v>
      </c>
      <c r="B45" s="15" t="s">
        <v>60</v>
      </c>
      <c r="C45" s="24" t="s">
        <v>40</v>
      </c>
      <c r="D45" s="26" t="s">
        <v>52</v>
      </c>
      <c r="E45" s="26">
        <f t="shared" si="0"/>
        <v>0</v>
      </c>
      <c r="F45" s="21">
        <v>0</v>
      </c>
      <c r="G45" s="2"/>
    </row>
    <row r="46" spans="1:7" ht="56.25" customHeight="1">
      <c r="A46" s="3">
        <v>8</v>
      </c>
      <c r="B46" s="16" t="s">
        <v>4</v>
      </c>
      <c r="C46" s="24" t="s">
        <v>37</v>
      </c>
      <c r="D46" s="26" t="s">
        <v>52</v>
      </c>
      <c r="E46" s="26">
        <f t="shared" si="0"/>
        <v>3.7499999999999996</v>
      </c>
      <c r="F46" s="21">
        <v>1371</v>
      </c>
      <c r="G46" s="2"/>
    </row>
    <row r="47" spans="1:7" ht="41.25" customHeight="1">
      <c r="A47" s="11">
        <v>9</v>
      </c>
      <c r="B47" s="27" t="s">
        <v>64</v>
      </c>
      <c r="C47" s="24" t="s">
        <v>40</v>
      </c>
      <c r="D47" s="26" t="s">
        <v>52</v>
      </c>
      <c r="E47" s="26">
        <f t="shared" si="0"/>
        <v>0</v>
      </c>
      <c r="F47" s="21">
        <v>0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1">
        <f>SUM(F39:F47)</f>
        <v>2815.74</v>
      </c>
      <c r="G48" s="2"/>
      <c r="J48" s="23"/>
    </row>
    <row r="50" spans="1:6" ht="23.25" customHeight="1">
      <c r="A50" s="28" t="s">
        <v>75</v>
      </c>
      <c r="B50" s="28"/>
      <c r="C50" s="28"/>
      <c r="D50" s="28"/>
      <c r="E50" s="28"/>
      <c r="F50" s="28"/>
    </row>
    <row r="51" spans="1:6" ht="23.25" customHeight="1">
      <c r="A51" s="17" t="s">
        <v>32</v>
      </c>
      <c r="B51" s="17"/>
      <c r="C51" s="18">
        <f>F48</f>
        <v>2815.74</v>
      </c>
      <c r="D51" s="19" t="s">
        <v>33</v>
      </c>
      <c r="E51" s="17"/>
      <c r="F51" s="17"/>
    </row>
    <row r="52" spans="1:6" ht="23.25" customHeight="1">
      <c r="A52" s="29" t="s">
        <v>73</v>
      </c>
      <c r="B52" s="29"/>
      <c r="C52" s="29"/>
      <c r="D52" s="29"/>
      <c r="E52" s="29"/>
      <c r="F52" s="29"/>
    </row>
    <row r="53" spans="1:6" ht="12.75">
      <c r="A53" s="30" t="s">
        <v>19</v>
      </c>
      <c r="B53" s="30"/>
      <c r="C53" s="30"/>
      <c r="D53" s="30"/>
      <c r="E53" s="30"/>
      <c r="F53" s="30"/>
    </row>
    <row r="54" ht="15.75">
      <c r="A54" s="1"/>
    </row>
    <row r="55" spans="1:6" ht="20.25">
      <c r="A55" s="28" t="s">
        <v>15</v>
      </c>
      <c r="B55" s="28"/>
      <c r="C55" s="28"/>
      <c r="D55" s="28"/>
      <c r="E55" s="28"/>
      <c r="F55" s="28"/>
    </row>
    <row r="56" spans="1:6" ht="20.25">
      <c r="A56" s="28"/>
      <c r="B56" s="28"/>
      <c r="C56" s="28"/>
      <c r="D56" s="28"/>
      <c r="E56" s="28"/>
      <c r="F56" s="28"/>
    </row>
    <row r="57" spans="1:6" ht="20.25">
      <c r="A57" s="28" t="s">
        <v>16</v>
      </c>
      <c r="B57" s="28"/>
      <c r="C57" s="28"/>
      <c r="D57" s="28"/>
      <c r="E57" s="28"/>
      <c r="F57" s="28"/>
    </row>
    <row r="58" spans="1:6" ht="20.25">
      <c r="A58" s="13"/>
      <c r="B58" s="19"/>
      <c r="C58" s="19"/>
      <c r="D58" s="19"/>
      <c r="E58" s="14"/>
      <c r="F58" s="19"/>
    </row>
    <row r="59" spans="1:6" ht="23.25" customHeight="1">
      <c r="A59" s="28" t="s">
        <v>21</v>
      </c>
      <c r="B59" s="28"/>
      <c r="C59" s="28"/>
      <c r="D59" s="28"/>
      <c r="E59" s="28"/>
      <c r="F59" s="28"/>
    </row>
    <row r="60" spans="1:6" ht="23.25" customHeight="1">
      <c r="A60" s="28" t="s">
        <v>20</v>
      </c>
      <c r="B60" s="28"/>
      <c r="C60" s="28"/>
      <c r="D60" s="28"/>
      <c r="E60" s="28"/>
      <c r="F60" s="28"/>
    </row>
    <row r="61" spans="1:6" ht="20.25">
      <c r="A61" s="13" t="s">
        <v>10</v>
      </c>
      <c r="B61" s="19"/>
      <c r="C61" s="19"/>
      <c r="D61" s="19"/>
      <c r="E61" s="14"/>
      <c r="F61" s="19"/>
    </row>
    <row r="62" spans="1:6" ht="20.25">
      <c r="A62" s="28" t="s">
        <v>14</v>
      </c>
      <c r="B62" s="28"/>
      <c r="C62" s="28"/>
      <c r="D62" s="28"/>
      <c r="E62" s="28"/>
      <c r="F62" s="28"/>
    </row>
    <row r="63" spans="1:6" ht="20.25">
      <c r="A63" s="13" t="s">
        <v>10</v>
      </c>
      <c r="B63" s="19"/>
      <c r="C63" s="19"/>
      <c r="D63" s="19"/>
      <c r="E63" s="14"/>
      <c r="F63" s="19"/>
    </row>
    <row r="64" spans="1:6" ht="23.25" customHeight="1">
      <c r="A64" s="13" t="s">
        <v>46</v>
      </c>
      <c r="B64" s="19"/>
      <c r="C64" s="19"/>
      <c r="D64" s="19"/>
      <c r="E64" s="14"/>
      <c r="F64" s="19"/>
    </row>
    <row r="65" spans="1:6" s="20" customFormat="1" ht="12.75">
      <c r="A65" s="9" t="s">
        <v>48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3" t="s">
        <v>49</v>
      </c>
    </row>
    <row r="68" spans="1:6" s="20" customFormat="1" ht="12.75">
      <c r="A68" s="9" t="s">
        <v>50</v>
      </c>
      <c r="B68" s="9"/>
      <c r="C68" s="9"/>
      <c r="D68" s="9"/>
      <c r="E68" s="9"/>
      <c r="F68" s="9"/>
    </row>
  </sheetData>
  <sheetProtection/>
  <mergeCells count="35"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6">
      <selection activeCell="A53" sqref="A53:F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71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45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0" t="s">
        <v>43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42</v>
      </c>
      <c r="B20" s="40"/>
      <c r="C20" s="40"/>
      <c r="D20" s="40"/>
      <c r="E20" s="40"/>
      <c r="F20" s="40"/>
    </row>
    <row r="21" spans="1:6" ht="23.25" customHeight="1">
      <c r="A21" s="40" t="s">
        <v>47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9"/>
      <c r="B31" s="9"/>
      <c r="C31" s="9"/>
      <c r="D31" s="9"/>
      <c r="E31" s="9"/>
      <c r="F31" s="9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7"/>
      <c r="B33" s="7"/>
      <c r="C33" s="7"/>
      <c r="D33" s="7"/>
      <c r="E33" s="7"/>
      <c r="F33" s="7"/>
    </row>
    <row r="34" spans="1:6" ht="100.5" customHeight="1">
      <c r="A34" s="31" t="s">
        <v>44</v>
      </c>
      <c r="B34" s="31"/>
      <c r="C34" s="31"/>
      <c r="D34" s="31"/>
      <c r="E34" s="31"/>
      <c r="F34" s="31"/>
    </row>
    <row r="35" spans="1:6" ht="18.75" customHeight="1">
      <c r="A35" s="32" t="s">
        <v>63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1">
        <v>1</v>
      </c>
      <c r="B39" s="15" t="s">
        <v>51</v>
      </c>
      <c r="C39" s="24" t="s">
        <v>38</v>
      </c>
      <c r="D39" s="26" t="s">
        <v>52</v>
      </c>
      <c r="E39" s="26">
        <f aca="true" t="shared" si="0" ref="E39:E50">F39/365.6</f>
        <v>0</v>
      </c>
      <c r="F39" s="22">
        <v>0</v>
      </c>
    </row>
    <row r="40" spans="1:7" ht="117.75" customHeight="1">
      <c r="A40" s="3">
        <v>2</v>
      </c>
      <c r="B40" s="16" t="s">
        <v>53</v>
      </c>
      <c r="C40" s="24" t="s">
        <v>36</v>
      </c>
      <c r="D40" s="26" t="s">
        <v>52</v>
      </c>
      <c r="E40" s="26">
        <f t="shared" si="0"/>
        <v>0</v>
      </c>
      <c r="F40" s="21">
        <v>0</v>
      </c>
      <c r="G40" s="2"/>
    </row>
    <row r="41" spans="1:7" ht="31.5" customHeight="1">
      <c r="A41" s="11">
        <v>3</v>
      </c>
      <c r="B41" s="15" t="s">
        <v>39</v>
      </c>
      <c r="C41" s="24" t="s">
        <v>54</v>
      </c>
      <c r="D41" s="26" t="s">
        <v>52</v>
      </c>
      <c r="E41" s="26">
        <f t="shared" si="0"/>
        <v>0</v>
      </c>
      <c r="F41" s="21">
        <v>0</v>
      </c>
      <c r="G41" s="2"/>
    </row>
    <row r="42" spans="1:7" ht="63" customHeight="1">
      <c r="A42" s="3">
        <v>4</v>
      </c>
      <c r="B42" s="16" t="s">
        <v>55</v>
      </c>
      <c r="C42" s="25" t="s">
        <v>35</v>
      </c>
      <c r="D42" s="26" t="s">
        <v>52</v>
      </c>
      <c r="E42" s="26">
        <f t="shared" si="0"/>
        <v>3.6899890590809625</v>
      </c>
      <c r="F42" s="21">
        <v>1349.06</v>
      </c>
      <c r="G42" s="2"/>
    </row>
    <row r="43" spans="1:7" ht="84" customHeight="1">
      <c r="A43" s="3">
        <v>5</v>
      </c>
      <c r="B43" s="15" t="s">
        <v>56</v>
      </c>
      <c r="C43" s="25" t="s">
        <v>62</v>
      </c>
      <c r="D43" s="26" t="s">
        <v>52</v>
      </c>
      <c r="E43" s="26">
        <f t="shared" si="0"/>
        <v>0</v>
      </c>
      <c r="F43" s="21">
        <v>0</v>
      </c>
      <c r="G43" s="2"/>
    </row>
    <row r="44" spans="1:7" ht="78.75" customHeight="1">
      <c r="A44" s="11">
        <v>6</v>
      </c>
      <c r="B44" s="16" t="s">
        <v>57</v>
      </c>
      <c r="C44" s="24" t="s">
        <v>40</v>
      </c>
      <c r="D44" s="26" t="s">
        <v>52</v>
      </c>
      <c r="E44" s="26">
        <f t="shared" si="0"/>
        <v>0.2617067833698031</v>
      </c>
      <c r="F44" s="21">
        <v>95.68</v>
      </c>
      <c r="G44" s="2"/>
    </row>
    <row r="45" spans="1:7" ht="101.25" customHeight="1">
      <c r="A45" s="3">
        <v>7</v>
      </c>
      <c r="B45" s="16" t="s">
        <v>58</v>
      </c>
      <c r="C45" s="4" t="s">
        <v>59</v>
      </c>
      <c r="D45" s="26" t="s">
        <v>52</v>
      </c>
      <c r="E45" s="26">
        <f t="shared" si="0"/>
        <v>0</v>
      </c>
      <c r="F45" s="21">
        <v>0</v>
      </c>
      <c r="G45" s="2"/>
    </row>
    <row r="46" spans="1:7" ht="66" customHeight="1">
      <c r="A46" s="11">
        <v>8</v>
      </c>
      <c r="B46" s="15" t="s">
        <v>60</v>
      </c>
      <c r="C46" s="24" t="s">
        <v>40</v>
      </c>
      <c r="D46" s="26" t="s">
        <v>52</v>
      </c>
      <c r="E46" s="26">
        <f t="shared" si="0"/>
        <v>0</v>
      </c>
      <c r="F46" s="21">
        <v>0</v>
      </c>
      <c r="G46" s="2"/>
    </row>
    <row r="47" spans="1:7" ht="40.5" customHeight="1">
      <c r="A47" s="3">
        <v>9</v>
      </c>
      <c r="B47" s="16" t="s">
        <v>41</v>
      </c>
      <c r="C47" s="24" t="s">
        <v>37</v>
      </c>
      <c r="D47" s="26" t="s">
        <v>52</v>
      </c>
      <c r="E47" s="26">
        <f t="shared" si="0"/>
        <v>0</v>
      </c>
      <c r="F47" s="21">
        <v>0</v>
      </c>
      <c r="G47" s="2"/>
    </row>
    <row r="48" spans="1:7" ht="56.25" customHeight="1">
      <c r="A48" s="3">
        <v>10</v>
      </c>
      <c r="B48" s="16" t="s">
        <v>4</v>
      </c>
      <c r="C48" s="24" t="s">
        <v>37</v>
      </c>
      <c r="D48" s="26" t="s">
        <v>52</v>
      </c>
      <c r="E48" s="26">
        <f t="shared" si="0"/>
        <v>3.7499999999999996</v>
      </c>
      <c r="F48" s="21">
        <v>1371</v>
      </c>
      <c r="G48" s="2"/>
    </row>
    <row r="49" spans="1:7" ht="41.25" customHeight="1">
      <c r="A49" s="11">
        <v>11</v>
      </c>
      <c r="B49" s="16" t="s">
        <v>61</v>
      </c>
      <c r="C49" s="12" t="s">
        <v>38</v>
      </c>
      <c r="D49" s="26" t="s">
        <v>52</v>
      </c>
      <c r="E49" s="26">
        <f t="shared" si="0"/>
        <v>0</v>
      </c>
      <c r="F49" s="21">
        <v>0</v>
      </c>
      <c r="G49" s="2"/>
    </row>
    <row r="50" spans="1:7" ht="41.25" customHeight="1">
      <c r="A50" s="11">
        <v>12</v>
      </c>
      <c r="B50" s="27" t="s">
        <v>64</v>
      </c>
      <c r="C50" s="24" t="s">
        <v>40</v>
      </c>
      <c r="D50" s="26" t="s">
        <v>52</v>
      </c>
      <c r="E50" s="26">
        <f t="shared" si="0"/>
        <v>0</v>
      </c>
      <c r="F50" s="21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21">
        <f>SUM(F39:F50)</f>
        <v>2815.74</v>
      </c>
      <c r="G51" s="2"/>
      <c r="J51" s="23"/>
    </row>
    <row r="53" spans="1:6" ht="23.25" customHeight="1">
      <c r="A53" s="28" t="s">
        <v>72</v>
      </c>
      <c r="B53" s="28"/>
      <c r="C53" s="28"/>
      <c r="D53" s="28"/>
      <c r="E53" s="28"/>
      <c r="F53" s="28"/>
    </row>
    <row r="54" spans="1:6" ht="23.25" customHeight="1">
      <c r="A54" s="17" t="s">
        <v>32</v>
      </c>
      <c r="B54" s="17"/>
      <c r="C54" s="18">
        <f>F51</f>
        <v>2815.74</v>
      </c>
      <c r="D54" s="19" t="s">
        <v>33</v>
      </c>
      <c r="E54" s="17"/>
      <c r="F54" s="17"/>
    </row>
    <row r="55" spans="1:6" ht="23.25" customHeight="1">
      <c r="A55" s="29" t="s">
        <v>73</v>
      </c>
      <c r="B55" s="29"/>
      <c r="C55" s="29"/>
      <c r="D55" s="29"/>
      <c r="E55" s="29"/>
      <c r="F55" s="29"/>
    </row>
    <row r="56" spans="1:6" ht="12.75">
      <c r="A56" s="30" t="s">
        <v>19</v>
      </c>
      <c r="B56" s="30"/>
      <c r="C56" s="30"/>
      <c r="D56" s="30"/>
      <c r="E56" s="30"/>
      <c r="F56" s="30"/>
    </row>
    <row r="57" ht="15.75">
      <c r="A57" s="1"/>
    </row>
    <row r="58" spans="1:6" ht="20.25">
      <c r="A58" s="28" t="s">
        <v>15</v>
      </c>
      <c r="B58" s="28"/>
      <c r="C58" s="28"/>
      <c r="D58" s="28"/>
      <c r="E58" s="28"/>
      <c r="F58" s="28"/>
    </row>
    <row r="59" spans="1:6" ht="20.25">
      <c r="A59" s="28"/>
      <c r="B59" s="28"/>
      <c r="C59" s="28"/>
      <c r="D59" s="28"/>
      <c r="E59" s="28"/>
      <c r="F59" s="28"/>
    </row>
    <row r="60" spans="1:6" ht="20.25">
      <c r="A60" s="28" t="s">
        <v>16</v>
      </c>
      <c r="B60" s="28"/>
      <c r="C60" s="28"/>
      <c r="D60" s="28"/>
      <c r="E60" s="28"/>
      <c r="F60" s="28"/>
    </row>
    <row r="61" spans="1:6" ht="20.25">
      <c r="A61" s="13"/>
      <c r="B61" s="19"/>
      <c r="C61" s="19"/>
      <c r="D61" s="19"/>
      <c r="E61" s="14"/>
      <c r="F61" s="19"/>
    </row>
    <row r="62" spans="1:6" ht="23.25" customHeight="1">
      <c r="A62" s="28" t="s">
        <v>21</v>
      </c>
      <c r="B62" s="28"/>
      <c r="C62" s="28"/>
      <c r="D62" s="28"/>
      <c r="E62" s="28"/>
      <c r="F62" s="28"/>
    </row>
    <row r="63" spans="1:6" ht="23.25" customHeight="1">
      <c r="A63" s="28" t="s">
        <v>20</v>
      </c>
      <c r="B63" s="28"/>
      <c r="C63" s="28"/>
      <c r="D63" s="28"/>
      <c r="E63" s="28"/>
      <c r="F63" s="28"/>
    </row>
    <row r="64" spans="1:6" ht="20.25">
      <c r="A64" s="13" t="s">
        <v>10</v>
      </c>
      <c r="B64" s="19"/>
      <c r="C64" s="19"/>
      <c r="D64" s="19"/>
      <c r="E64" s="14"/>
      <c r="F64" s="19"/>
    </row>
    <row r="65" spans="1:6" ht="20.25">
      <c r="A65" s="28" t="s">
        <v>14</v>
      </c>
      <c r="B65" s="28"/>
      <c r="C65" s="28"/>
      <c r="D65" s="28"/>
      <c r="E65" s="28"/>
      <c r="F65" s="28"/>
    </row>
    <row r="66" spans="1:6" ht="20.25">
      <c r="A66" s="13" t="s">
        <v>10</v>
      </c>
      <c r="B66" s="19"/>
      <c r="C66" s="19"/>
      <c r="D66" s="19"/>
      <c r="E66" s="14"/>
      <c r="F66" s="19"/>
    </row>
    <row r="67" spans="1:6" ht="23.25" customHeight="1">
      <c r="A67" s="13" t="s">
        <v>46</v>
      </c>
      <c r="B67" s="19"/>
      <c r="C67" s="19"/>
      <c r="D67" s="19"/>
      <c r="E67" s="14"/>
      <c r="F67" s="19"/>
    </row>
    <row r="68" spans="1:6" s="20" customFormat="1" ht="12.75">
      <c r="A68" s="9" t="s">
        <v>48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3" t="s">
        <v>49</v>
      </c>
    </row>
    <row r="71" spans="1:6" s="20" customFormat="1" ht="12.75">
      <c r="A71" s="9" t="s">
        <v>50</v>
      </c>
      <c r="B71" s="9"/>
      <c r="C71" s="9"/>
      <c r="D71" s="9"/>
      <c r="E71" s="9"/>
      <c r="F71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6">
      <selection activeCell="L50" sqref="L5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68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45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0" t="s">
        <v>43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42</v>
      </c>
      <c r="B20" s="40"/>
      <c r="C20" s="40"/>
      <c r="D20" s="40"/>
      <c r="E20" s="40"/>
      <c r="F20" s="40"/>
    </row>
    <row r="21" spans="1:6" ht="23.25" customHeight="1">
      <c r="A21" s="40" t="s">
        <v>47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9"/>
      <c r="B31" s="9"/>
      <c r="C31" s="9"/>
      <c r="D31" s="9"/>
      <c r="E31" s="9"/>
      <c r="F31" s="9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7"/>
      <c r="B33" s="7"/>
      <c r="C33" s="7"/>
      <c r="D33" s="7"/>
      <c r="E33" s="7"/>
      <c r="F33" s="7"/>
    </row>
    <row r="34" spans="1:6" ht="100.5" customHeight="1">
      <c r="A34" s="31" t="s">
        <v>44</v>
      </c>
      <c r="B34" s="31"/>
      <c r="C34" s="31"/>
      <c r="D34" s="31"/>
      <c r="E34" s="31"/>
      <c r="F34" s="31"/>
    </row>
    <row r="35" spans="1:6" ht="18.75" customHeight="1">
      <c r="A35" s="32" t="s">
        <v>63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1">
        <v>1</v>
      </c>
      <c r="B39" s="15" t="s">
        <v>51</v>
      </c>
      <c r="C39" s="24" t="s">
        <v>38</v>
      </c>
      <c r="D39" s="26" t="s">
        <v>52</v>
      </c>
      <c r="E39" s="26">
        <f aca="true" t="shared" si="0" ref="E39:E50">F39/365.6</f>
        <v>10.139496717724288</v>
      </c>
      <c r="F39" s="22">
        <v>3707</v>
      </c>
    </row>
    <row r="40" spans="1:7" ht="117.75" customHeight="1">
      <c r="A40" s="3">
        <v>2</v>
      </c>
      <c r="B40" s="16" t="s">
        <v>53</v>
      </c>
      <c r="C40" s="24" t="s">
        <v>36</v>
      </c>
      <c r="D40" s="26" t="s">
        <v>52</v>
      </c>
      <c r="E40" s="26">
        <f t="shared" si="0"/>
        <v>0</v>
      </c>
      <c r="F40" s="21">
        <v>0</v>
      </c>
      <c r="G40" s="2"/>
    </row>
    <row r="41" spans="1:7" ht="31.5" customHeight="1">
      <c r="A41" s="11">
        <v>3</v>
      </c>
      <c r="B41" s="15" t="s">
        <v>39</v>
      </c>
      <c r="C41" s="24" t="s">
        <v>54</v>
      </c>
      <c r="D41" s="26" t="s">
        <v>52</v>
      </c>
      <c r="E41" s="26">
        <f t="shared" si="0"/>
        <v>0</v>
      </c>
      <c r="F41" s="21">
        <v>0</v>
      </c>
      <c r="G41" s="2"/>
    </row>
    <row r="42" spans="1:7" ht="63" customHeight="1">
      <c r="A42" s="3">
        <v>4</v>
      </c>
      <c r="B42" s="16" t="s">
        <v>55</v>
      </c>
      <c r="C42" s="25" t="s">
        <v>35</v>
      </c>
      <c r="D42" s="26" t="s">
        <v>52</v>
      </c>
      <c r="E42" s="26">
        <f t="shared" si="0"/>
        <v>3.6899890590809625</v>
      </c>
      <c r="F42" s="21">
        <v>1349.06</v>
      </c>
      <c r="G42" s="2"/>
    </row>
    <row r="43" spans="1:7" ht="84" customHeight="1">
      <c r="A43" s="3">
        <v>5</v>
      </c>
      <c r="B43" s="15" t="s">
        <v>56</v>
      </c>
      <c r="C43" s="25" t="s">
        <v>62</v>
      </c>
      <c r="D43" s="26" t="s">
        <v>52</v>
      </c>
      <c r="E43" s="26">
        <f t="shared" si="0"/>
        <v>3.063457330415755</v>
      </c>
      <c r="F43" s="21">
        <v>1120</v>
      </c>
      <c r="G43" s="2"/>
    </row>
    <row r="44" spans="1:7" ht="78.75" customHeight="1">
      <c r="A44" s="11">
        <v>6</v>
      </c>
      <c r="B44" s="16" t="s">
        <v>57</v>
      </c>
      <c r="C44" s="24" t="s">
        <v>40</v>
      </c>
      <c r="D44" s="26" t="s">
        <v>52</v>
      </c>
      <c r="E44" s="26">
        <f t="shared" si="0"/>
        <v>0.2617067833698031</v>
      </c>
      <c r="F44" s="21">
        <v>95.68</v>
      </c>
      <c r="G44" s="2"/>
    </row>
    <row r="45" spans="1:7" ht="101.25" customHeight="1">
      <c r="A45" s="3">
        <v>7</v>
      </c>
      <c r="B45" s="16" t="s">
        <v>58</v>
      </c>
      <c r="C45" s="4" t="s">
        <v>59</v>
      </c>
      <c r="D45" s="26" t="s">
        <v>52</v>
      </c>
      <c r="E45" s="26">
        <f t="shared" si="0"/>
        <v>0</v>
      </c>
      <c r="F45" s="21">
        <v>0</v>
      </c>
      <c r="G45" s="2"/>
    </row>
    <row r="46" spans="1:7" ht="66" customHeight="1">
      <c r="A46" s="11">
        <v>8</v>
      </c>
      <c r="B46" s="15" t="s">
        <v>60</v>
      </c>
      <c r="C46" s="24" t="s">
        <v>40</v>
      </c>
      <c r="D46" s="26" t="s">
        <v>52</v>
      </c>
      <c r="E46" s="26">
        <f t="shared" si="0"/>
        <v>2.5863238512035007</v>
      </c>
      <c r="F46" s="21">
        <v>945.56</v>
      </c>
      <c r="G46" s="2"/>
    </row>
    <row r="47" spans="1:7" ht="40.5" customHeight="1">
      <c r="A47" s="3">
        <v>9</v>
      </c>
      <c r="B47" s="16" t="s">
        <v>41</v>
      </c>
      <c r="C47" s="24" t="s">
        <v>37</v>
      </c>
      <c r="D47" s="26" t="s">
        <v>52</v>
      </c>
      <c r="E47" s="26">
        <f t="shared" si="0"/>
        <v>0</v>
      </c>
      <c r="F47" s="21">
        <v>0</v>
      </c>
      <c r="G47" s="2"/>
    </row>
    <row r="48" spans="1:7" ht="56.25" customHeight="1">
      <c r="A48" s="3">
        <v>10</v>
      </c>
      <c r="B48" s="16" t="s">
        <v>4</v>
      </c>
      <c r="C48" s="24" t="s">
        <v>37</v>
      </c>
      <c r="D48" s="26" t="s">
        <v>52</v>
      </c>
      <c r="E48" s="26">
        <f t="shared" si="0"/>
        <v>3.7499999999999996</v>
      </c>
      <c r="F48" s="21">
        <v>1371</v>
      </c>
      <c r="G48" s="2"/>
    </row>
    <row r="49" spans="1:7" ht="41.25" customHeight="1">
      <c r="A49" s="11">
        <v>11</v>
      </c>
      <c r="B49" s="16" t="s">
        <v>61</v>
      </c>
      <c r="C49" s="12" t="s">
        <v>38</v>
      </c>
      <c r="D49" s="26" t="s">
        <v>52</v>
      </c>
      <c r="E49" s="26">
        <f t="shared" si="0"/>
        <v>0</v>
      </c>
      <c r="F49" s="21">
        <v>0</v>
      </c>
      <c r="G49" s="2"/>
    </row>
    <row r="50" spans="1:7" ht="41.25" customHeight="1">
      <c r="A50" s="11">
        <v>12</v>
      </c>
      <c r="B50" s="27" t="s">
        <v>64</v>
      </c>
      <c r="C50" s="24" t="s">
        <v>40</v>
      </c>
      <c r="D50" s="26" t="s">
        <v>52</v>
      </c>
      <c r="E50" s="26">
        <f t="shared" si="0"/>
        <v>0</v>
      </c>
      <c r="F50" s="21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21">
        <f>SUM(F39:F50)</f>
        <v>8588.3</v>
      </c>
      <c r="G51" s="2"/>
      <c r="J51" s="23"/>
    </row>
    <row r="53" spans="1:6" ht="23.25" customHeight="1">
      <c r="A53" s="28" t="s">
        <v>69</v>
      </c>
      <c r="B53" s="28"/>
      <c r="C53" s="28"/>
      <c r="D53" s="28"/>
      <c r="E53" s="28"/>
      <c r="F53" s="28"/>
    </row>
    <row r="54" spans="1:6" ht="23.25" customHeight="1">
      <c r="A54" s="17" t="s">
        <v>32</v>
      </c>
      <c r="B54" s="17"/>
      <c r="C54" s="18">
        <f>F51</f>
        <v>8588.3</v>
      </c>
      <c r="D54" s="19" t="s">
        <v>33</v>
      </c>
      <c r="E54" s="17"/>
      <c r="F54" s="17"/>
    </row>
    <row r="55" spans="1:6" ht="23.25" customHeight="1">
      <c r="A55" s="29" t="s">
        <v>70</v>
      </c>
      <c r="B55" s="29"/>
      <c r="C55" s="29"/>
      <c r="D55" s="29"/>
      <c r="E55" s="29"/>
      <c r="F55" s="29"/>
    </row>
    <row r="56" spans="1:6" ht="12.75">
      <c r="A56" s="30" t="s">
        <v>19</v>
      </c>
      <c r="B56" s="30"/>
      <c r="C56" s="30"/>
      <c r="D56" s="30"/>
      <c r="E56" s="30"/>
      <c r="F56" s="30"/>
    </row>
    <row r="57" ht="15.75">
      <c r="A57" s="1"/>
    </row>
    <row r="58" spans="1:6" ht="20.25">
      <c r="A58" s="28" t="s">
        <v>15</v>
      </c>
      <c r="B58" s="28"/>
      <c r="C58" s="28"/>
      <c r="D58" s="28"/>
      <c r="E58" s="28"/>
      <c r="F58" s="28"/>
    </row>
    <row r="59" spans="1:6" ht="20.25">
      <c r="A59" s="28"/>
      <c r="B59" s="28"/>
      <c r="C59" s="28"/>
      <c r="D59" s="28"/>
      <c r="E59" s="28"/>
      <c r="F59" s="28"/>
    </row>
    <row r="60" spans="1:6" ht="20.25">
      <c r="A60" s="28" t="s">
        <v>16</v>
      </c>
      <c r="B60" s="28"/>
      <c r="C60" s="28"/>
      <c r="D60" s="28"/>
      <c r="E60" s="28"/>
      <c r="F60" s="28"/>
    </row>
    <row r="61" spans="1:6" ht="20.25">
      <c r="A61" s="13"/>
      <c r="B61" s="19"/>
      <c r="C61" s="19"/>
      <c r="D61" s="19"/>
      <c r="E61" s="14"/>
      <c r="F61" s="19"/>
    </row>
    <row r="62" spans="1:6" ht="23.25" customHeight="1">
      <c r="A62" s="28" t="s">
        <v>21</v>
      </c>
      <c r="B62" s="28"/>
      <c r="C62" s="28"/>
      <c r="D62" s="28"/>
      <c r="E62" s="28"/>
      <c r="F62" s="28"/>
    </row>
    <row r="63" spans="1:6" ht="23.25" customHeight="1">
      <c r="A63" s="28" t="s">
        <v>20</v>
      </c>
      <c r="B63" s="28"/>
      <c r="C63" s="28"/>
      <c r="D63" s="28"/>
      <c r="E63" s="28"/>
      <c r="F63" s="28"/>
    </row>
    <row r="64" spans="1:6" ht="20.25">
      <c r="A64" s="13" t="s">
        <v>10</v>
      </c>
      <c r="B64" s="19"/>
      <c r="C64" s="19"/>
      <c r="D64" s="19"/>
      <c r="E64" s="14"/>
      <c r="F64" s="19"/>
    </row>
    <row r="65" spans="1:6" ht="20.25">
      <c r="A65" s="28" t="s">
        <v>14</v>
      </c>
      <c r="B65" s="28"/>
      <c r="C65" s="28"/>
      <c r="D65" s="28"/>
      <c r="E65" s="28"/>
      <c r="F65" s="28"/>
    </row>
    <row r="66" spans="1:6" ht="20.25">
      <c r="A66" s="13" t="s">
        <v>10</v>
      </c>
      <c r="B66" s="19"/>
      <c r="C66" s="19"/>
      <c r="D66" s="19"/>
      <c r="E66" s="14"/>
      <c r="F66" s="19"/>
    </row>
    <row r="67" spans="1:6" ht="23.25" customHeight="1">
      <c r="A67" s="13" t="s">
        <v>46</v>
      </c>
      <c r="B67" s="19"/>
      <c r="C67" s="19"/>
      <c r="D67" s="19"/>
      <c r="E67" s="14"/>
      <c r="F67" s="19"/>
    </row>
    <row r="68" spans="1:6" s="20" customFormat="1" ht="12.75">
      <c r="A68" s="9" t="s">
        <v>48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3" t="s">
        <v>49</v>
      </c>
    </row>
    <row r="71" spans="1:6" s="20" customFormat="1" ht="12.75">
      <c r="A71" s="9" t="s">
        <v>50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6">
      <selection activeCell="A59" sqref="A59:F5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65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45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0" t="s">
        <v>43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42</v>
      </c>
      <c r="B20" s="40"/>
      <c r="C20" s="40"/>
      <c r="D20" s="40"/>
      <c r="E20" s="40"/>
      <c r="F20" s="40"/>
    </row>
    <row r="21" spans="1:6" ht="23.25" customHeight="1">
      <c r="A21" s="40" t="s">
        <v>47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9"/>
      <c r="B31" s="9"/>
      <c r="C31" s="9"/>
      <c r="D31" s="9"/>
      <c r="E31" s="9"/>
      <c r="F31" s="9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7"/>
      <c r="B33" s="7"/>
      <c r="C33" s="7"/>
      <c r="D33" s="7"/>
      <c r="E33" s="7"/>
      <c r="F33" s="7"/>
    </row>
    <row r="34" spans="1:6" ht="100.5" customHeight="1">
      <c r="A34" s="31" t="s">
        <v>44</v>
      </c>
      <c r="B34" s="31"/>
      <c r="C34" s="31"/>
      <c r="D34" s="31"/>
      <c r="E34" s="31"/>
      <c r="F34" s="31"/>
    </row>
    <row r="35" spans="1:6" ht="18.75" customHeight="1">
      <c r="A35" s="32" t="s">
        <v>63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1">
        <v>1</v>
      </c>
      <c r="B39" s="15" t="s">
        <v>51</v>
      </c>
      <c r="C39" s="24" t="s">
        <v>38</v>
      </c>
      <c r="D39" s="26" t="s">
        <v>52</v>
      </c>
      <c r="E39" s="26">
        <f aca="true" t="shared" si="0" ref="E39:E50">F39/365.6</f>
        <v>0</v>
      </c>
      <c r="F39" s="22">
        <v>0</v>
      </c>
    </row>
    <row r="40" spans="1:7" ht="117.75" customHeight="1">
      <c r="A40" s="3">
        <v>2</v>
      </c>
      <c r="B40" s="16" t="s">
        <v>53</v>
      </c>
      <c r="C40" s="24" t="s">
        <v>36</v>
      </c>
      <c r="D40" s="26" t="s">
        <v>52</v>
      </c>
      <c r="E40" s="26">
        <f t="shared" si="0"/>
        <v>0</v>
      </c>
      <c r="F40" s="21">
        <v>0</v>
      </c>
      <c r="G40" s="2"/>
    </row>
    <row r="41" spans="1:7" ht="31.5" customHeight="1">
      <c r="A41" s="11">
        <v>3</v>
      </c>
      <c r="B41" s="15" t="s">
        <v>39</v>
      </c>
      <c r="C41" s="24" t="s">
        <v>54</v>
      </c>
      <c r="D41" s="26" t="s">
        <v>52</v>
      </c>
      <c r="E41" s="26">
        <f t="shared" si="0"/>
        <v>0</v>
      </c>
      <c r="F41" s="21">
        <v>0</v>
      </c>
      <c r="G41" s="2"/>
    </row>
    <row r="42" spans="1:7" ht="63" customHeight="1">
      <c r="A42" s="3">
        <v>4</v>
      </c>
      <c r="B42" s="16" t="s">
        <v>55</v>
      </c>
      <c r="C42" s="25" t="s">
        <v>35</v>
      </c>
      <c r="D42" s="26" t="s">
        <v>52</v>
      </c>
      <c r="E42" s="26">
        <f t="shared" si="0"/>
        <v>3.6899890590809625</v>
      </c>
      <c r="F42" s="21">
        <v>1349.06</v>
      </c>
      <c r="G42" s="2"/>
    </row>
    <row r="43" spans="1:7" ht="84" customHeight="1">
      <c r="A43" s="3">
        <v>5</v>
      </c>
      <c r="B43" s="15" t="s">
        <v>56</v>
      </c>
      <c r="C43" s="25" t="s">
        <v>62</v>
      </c>
      <c r="D43" s="26" t="s">
        <v>52</v>
      </c>
      <c r="E43" s="26">
        <f t="shared" si="0"/>
        <v>0</v>
      </c>
      <c r="F43" s="21">
        <v>0</v>
      </c>
      <c r="G43" s="2"/>
    </row>
    <row r="44" spans="1:7" ht="78.75" customHeight="1">
      <c r="A44" s="11">
        <v>6</v>
      </c>
      <c r="B44" s="16" t="s">
        <v>57</v>
      </c>
      <c r="C44" s="24" t="s">
        <v>40</v>
      </c>
      <c r="D44" s="26" t="s">
        <v>52</v>
      </c>
      <c r="E44" s="26">
        <f t="shared" si="0"/>
        <v>0.2617067833698031</v>
      </c>
      <c r="F44" s="21">
        <v>95.68</v>
      </c>
      <c r="G44" s="2"/>
    </row>
    <row r="45" spans="1:7" ht="101.25" customHeight="1">
      <c r="A45" s="3">
        <v>7</v>
      </c>
      <c r="B45" s="16" t="s">
        <v>58</v>
      </c>
      <c r="C45" s="4" t="s">
        <v>59</v>
      </c>
      <c r="D45" s="26" t="s">
        <v>52</v>
      </c>
      <c r="E45" s="26">
        <f t="shared" si="0"/>
        <v>0</v>
      </c>
      <c r="F45" s="21">
        <v>0</v>
      </c>
      <c r="G45" s="2"/>
    </row>
    <row r="46" spans="1:7" ht="66" customHeight="1">
      <c r="A46" s="11">
        <v>8</v>
      </c>
      <c r="B46" s="15" t="s">
        <v>60</v>
      </c>
      <c r="C46" s="24" t="s">
        <v>40</v>
      </c>
      <c r="D46" s="26" t="s">
        <v>52</v>
      </c>
      <c r="E46" s="26">
        <f t="shared" si="0"/>
        <v>0</v>
      </c>
      <c r="F46" s="21">
        <v>0</v>
      </c>
      <c r="G46" s="2"/>
    </row>
    <row r="47" spans="1:7" ht="40.5" customHeight="1">
      <c r="A47" s="3">
        <v>9</v>
      </c>
      <c r="B47" s="16" t="s">
        <v>41</v>
      </c>
      <c r="C47" s="24" t="s">
        <v>37</v>
      </c>
      <c r="D47" s="26" t="s">
        <v>52</v>
      </c>
      <c r="E47" s="26">
        <f t="shared" si="0"/>
        <v>0</v>
      </c>
      <c r="F47" s="21">
        <v>0</v>
      </c>
      <c r="G47" s="2"/>
    </row>
    <row r="48" spans="1:7" ht="56.25" customHeight="1">
      <c r="A48" s="3">
        <v>10</v>
      </c>
      <c r="B48" s="16" t="s">
        <v>4</v>
      </c>
      <c r="C48" s="24" t="s">
        <v>37</v>
      </c>
      <c r="D48" s="26" t="s">
        <v>52</v>
      </c>
      <c r="E48" s="26">
        <f t="shared" si="0"/>
        <v>3.7499999999999996</v>
      </c>
      <c r="F48" s="21">
        <v>1371</v>
      </c>
      <c r="G48" s="2"/>
    </row>
    <row r="49" spans="1:7" ht="41.25" customHeight="1">
      <c r="A49" s="11">
        <v>11</v>
      </c>
      <c r="B49" s="16" t="s">
        <v>61</v>
      </c>
      <c r="C49" s="12" t="s">
        <v>38</v>
      </c>
      <c r="D49" s="26" t="s">
        <v>52</v>
      </c>
      <c r="E49" s="26">
        <f t="shared" si="0"/>
        <v>0</v>
      </c>
      <c r="F49" s="21">
        <v>0</v>
      </c>
      <c r="G49" s="2"/>
    </row>
    <row r="50" spans="1:7" ht="41.25" customHeight="1">
      <c r="A50" s="11">
        <v>12</v>
      </c>
      <c r="B50" s="27" t="s">
        <v>64</v>
      </c>
      <c r="C50" s="24" t="s">
        <v>40</v>
      </c>
      <c r="D50" s="26" t="s">
        <v>52</v>
      </c>
      <c r="E50" s="26">
        <f t="shared" si="0"/>
        <v>0</v>
      </c>
      <c r="F50" s="21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21">
        <f>SUM(F39:F50)</f>
        <v>2815.74</v>
      </c>
      <c r="G51" s="2"/>
      <c r="J51" s="23"/>
    </row>
    <row r="53" spans="1:6" ht="23.25" customHeight="1">
      <c r="A53" s="28" t="s">
        <v>66</v>
      </c>
      <c r="B53" s="28"/>
      <c r="C53" s="28"/>
      <c r="D53" s="28"/>
      <c r="E53" s="28"/>
      <c r="F53" s="28"/>
    </row>
    <row r="54" spans="1:6" ht="23.25" customHeight="1">
      <c r="A54" s="17" t="s">
        <v>32</v>
      </c>
      <c r="B54" s="17"/>
      <c r="C54" s="18">
        <f>F51</f>
        <v>2815.74</v>
      </c>
      <c r="D54" s="19" t="s">
        <v>33</v>
      </c>
      <c r="E54" s="17"/>
      <c r="F54" s="17"/>
    </row>
    <row r="55" spans="1:6" ht="23.25" customHeight="1">
      <c r="A55" s="29" t="s">
        <v>67</v>
      </c>
      <c r="B55" s="29"/>
      <c r="C55" s="29"/>
      <c r="D55" s="29"/>
      <c r="E55" s="29"/>
      <c r="F55" s="29"/>
    </row>
    <row r="56" spans="1:6" ht="12.75">
      <c r="A56" s="30" t="s">
        <v>19</v>
      </c>
      <c r="B56" s="30"/>
      <c r="C56" s="30"/>
      <c r="D56" s="30"/>
      <c r="E56" s="30"/>
      <c r="F56" s="30"/>
    </row>
    <row r="57" ht="15.75">
      <c r="A57" s="1"/>
    </row>
    <row r="58" spans="1:6" ht="20.25">
      <c r="A58" s="28" t="s">
        <v>15</v>
      </c>
      <c r="B58" s="28"/>
      <c r="C58" s="28"/>
      <c r="D58" s="28"/>
      <c r="E58" s="28"/>
      <c r="F58" s="28"/>
    </row>
    <row r="59" spans="1:6" ht="20.25">
      <c r="A59" s="28"/>
      <c r="B59" s="28"/>
      <c r="C59" s="28"/>
      <c r="D59" s="28"/>
      <c r="E59" s="28"/>
      <c r="F59" s="28"/>
    </row>
    <row r="60" spans="1:6" ht="20.25">
      <c r="A60" s="28" t="s">
        <v>16</v>
      </c>
      <c r="B60" s="28"/>
      <c r="C60" s="28"/>
      <c r="D60" s="28"/>
      <c r="E60" s="28"/>
      <c r="F60" s="28"/>
    </row>
    <row r="61" spans="1:6" ht="20.25">
      <c r="A61" s="13"/>
      <c r="B61" s="19"/>
      <c r="C61" s="19"/>
      <c r="D61" s="19"/>
      <c r="E61" s="14"/>
      <c r="F61" s="19"/>
    </row>
    <row r="62" spans="1:6" ht="23.25" customHeight="1">
      <c r="A62" s="28" t="s">
        <v>21</v>
      </c>
      <c r="B62" s="28"/>
      <c r="C62" s="28"/>
      <c r="D62" s="28"/>
      <c r="E62" s="28"/>
      <c r="F62" s="28"/>
    </row>
    <row r="63" spans="1:6" ht="23.25" customHeight="1">
      <c r="A63" s="28" t="s">
        <v>20</v>
      </c>
      <c r="B63" s="28"/>
      <c r="C63" s="28"/>
      <c r="D63" s="28"/>
      <c r="E63" s="28"/>
      <c r="F63" s="28"/>
    </row>
    <row r="64" spans="1:6" ht="20.25">
      <c r="A64" s="13" t="s">
        <v>10</v>
      </c>
      <c r="B64" s="19"/>
      <c r="C64" s="19"/>
      <c r="D64" s="19"/>
      <c r="E64" s="14"/>
      <c r="F64" s="19"/>
    </row>
    <row r="65" spans="1:6" ht="20.25">
      <c r="A65" s="28" t="s">
        <v>14</v>
      </c>
      <c r="B65" s="28"/>
      <c r="C65" s="28"/>
      <c r="D65" s="28"/>
      <c r="E65" s="28"/>
      <c r="F65" s="28"/>
    </row>
    <row r="66" spans="1:6" ht="20.25">
      <c r="A66" s="13" t="s">
        <v>10</v>
      </c>
      <c r="B66" s="19"/>
      <c r="C66" s="19"/>
      <c r="D66" s="19"/>
      <c r="E66" s="14"/>
      <c r="F66" s="19"/>
    </row>
    <row r="67" spans="1:6" ht="23.25" customHeight="1">
      <c r="A67" s="13" t="s">
        <v>46</v>
      </c>
      <c r="B67" s="19"/>
      <c r="C67" s="19"/>
      <c r="D67" s="19"/>
      <c r="E67" s="14"/>
      <c r="F67" s="19"/>
    </row>
    <row r="68" spans="1:6" s="20" customFormat="1" ht="12.75">
      <c r="A68" s="9" t="s">
        <v>48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3" t="s">
        <v>49</v>
      </c>
    </row>
    <row r="71" spans="1:6" s="20" customFormat="1" ht="12.75">
      <c r="A71" s="9" t="s">
        <v>50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2021-09-22T12:46:07Z</cp:lastPrinted>
  <dcterms:created xsi:type="dcterms:W3CDTF">1996-10-08T23:32:33Z</dcterms:created>
  <dcterms:modified xsi:type="dcterms:W3CDTF">2022-06-06T08:43:32Z</dcterms:modified>
  <cp:category/>
  <cp:version/>
  <cp:contentType/>
  <cp:contentStatus/>
</cp:coreProperties>
</file>